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nkovaa\Desktop\"/>
    </mc:Choice>
  </mc:AlternateContent>
  <bookViews>
    <workbookView xWindow="0" yWindow="0" windowWidth="20460" windowHeight="7680"/>
  </bookViews>
  <sheets>
    <sheet name="Лист1" sheetId="1" r:id="rId1"/>
  </sheets>
  <definedNames>
    <definedName name="_xlnm._FilterDatabase" localSheetId="0" hidden="1">Лист1!$C$2:$K$2</definedName>
  </definedNames>
  <calcPr calcId="152511" refMode="R1C1"/>
</workbook>
</file>

<file path=xl/calcChain.xml><?xml version="1.0" encoding="utf-8"?>
<calcChain xmlns="http://schemas.openxmlformats.org/spreadsheetml/2006/main">
  <c r="H35" i="1" l="1"/>
  <c r="H20" i="1" l="1"/>
  <c r="H52" i="1" l="1"/>
  <c r="H56" i="1"/>
  <c r="H45" i="1"/>
  <c r="H24" i="1" l="1"/>
  <c r="H23" i="1"/>
  <c r="H22" i="1"/>
  <c r="H19" i="1"/>
  <c r="H18" i="1"/>
  <c r="H17" i="1"/>
  <c r="H16" i="1"/>
  <c r="H15" i="1"/>
  <c r="H14" i="1"/>
  <c r="H13" i="1"/>
  <c r="H12" i="1"/>
  <c r="H11" i="1"/>
  <c r="H26" i="1"/>
  <c r="H27" i="1"/>
  <c r="H28" i="1"/>
  <c r="H29" i="1"/>
  <c r="H30" i="1"/>
  <c r="H31" i="1"/>
  <c r="H32" i="1"/>
  <c r="H33" i="1"/>
  <c r="H34" i="1"/>
  <c r="H36" i="1"/>
  <c r="H37" i="1"/>
  <c r="H39" i="1"/>
  <c r="H40" i="1"/>
  <c r="H41" i="1"/>
  <c r="H42" i="1"/>
  <c r="H43" i="1"/>
  <c r="H51" i="1"/>
  <c r="H50" i="1"/>
  <c r="H49" i="1"/>
  <c r="H48" i="1"/>
  <c r="H47" i="1"/>
  <c r="H25" i="1" l="1"/>
  <c r="H3" i="1" l="1"/>
  <c r="H46" i="1" l="1"/>
  <c r="H53" i="1"/>
  <c r="H54" i="1" l="1"/>
  <c r="H57" i="1" l="1"/>
  <c r="H55" i="1" l="1"/>
  <c r="H44" i="1"/>
</calcChain>
</file>

<file path=xl/sharedStrings.xml><?xml version="1.0" encoding="utf-8"?>
<sst xmlns="http://schemas.openxmlformats.org/spreadsheetml/2006/main" count="283" uniqueCount="123">
  <si>
    <t>ЖК</t>
  </si>
  <si>
    <t>Секция</t>
  </si>
  <si>
    <t>Этаж</t>
  </si>
  <si>
    <t>Кол-во комнат</t>
  </si>
  <si>
    <t>Английский квартал</t>
  </si>
  <si>
    <t xml:space="preserve">№ квартиры </t>
  </si>
  <si>
    <t>ВТОРИЧКА</t>
  </si>
  <si>
    <t>N800</t>
  </si>
  <si>
    <t>N631</t>
  </si>
  <si>
    <t>2к</t>
  </si>
  <si>
    <t>3к</t>
  </si>
  <si>
    <t>4к</t>
  </si>
  <si>
    <t>5к</t>
  </si>
  <si>
    <t>3 этаж</t>
  </si>
  <si>
    <t>4 секция (13п)</t>
  </si>
  <si>
    <t>Общая стоимость</t>
  </si>
  <si>
    <t>21 секция (17п)</t>
  </si>
  <si>
    <t>2 секция (15п)</t>
  </si>
  <si>
    <t>19 секция (19п)</t>
  </si>
  <si>
    <t>15 секция (2п)</t>
  </si>
  <si>
    <t>13 секция (4п)</t>
  </si>
  <si>
    <t>9 этаж</t>
  </si>
  <si>
    <t>5 этаж</t>
  </si>
  <si>
    <t>комментарии</t>
  </si>
  <si>
    <t>11 этаж</t>
  </si>
  <si>
    <r>
      <t>Площадь,                           м</t>
    </r>
    <r>
      <rPr>
        <b/>
        <vertAlign val="superscript"/>
        <sz val="8"/>
        <color indexed="8"/>
        <rFont val="Tahoma"/>
        <family val="2"/>
        <charset val="204"/>
      </rPr>
      <t>2</t>
    </r>
  </si>
  <si>
    <r>
      <t>Стоимость,    руб./м</t>
    </r>
    <r>
      <rPr>
        <b/>
        <vertAlign val="superscript"/>
        <sz val="8"/>
        <color indexed="8"/>
        <rFont val="Tahoma"/>
        <family val="2"/>
        <charset val="204"/>
      </rPr>
      <t>2</t>
    </r>
  </si>
  <si>
    <r>
      <t>Площадь,                                         м</t>
    </r>
    <r>
      <rPr>
        <b/>
        <vertAlign val="superscript"/>
        <sz val="8"/>
        <color theme="1"/>
        <rFont val="Tahoma"/>
        <family val="2"/>
        <charset val="204"/>
      </rPr>
      <t>2</t>
    </r>
  </si>
  <si>
    <r>
      <t>Стоимость,    руб./м</t>
    </r>
    <r>
      <rPr>
        <b/>
        <vertAlign val="superscript"/>
        <sz val="8"/>
        <color theme="1"/>
        <rFont val="Tahoma"/>
        <family val="2"/>
        <charset val="204"/>
      </rPr>
      <t>2</t>
    </r>
  </si>
  <si>
    <t>N718</t>
  </si>
  <si>
    <t>2 к</t>
  </si>
  <si>
    <t>3 к</t>
  </si>
  <si>
    <t>N620</t>
  </si>
  <si>
    <t>№ 567</t>
  </si>
  <si>
    <t>№ 806</t>
  </si>
  <si>
    <t>№ 118</t>
  </si>
  <si>
    <t>1 к.</t>
  </si>
  <si>
    <t>три окна во внутренний двор, возможна перепланировка в 2 к.кв-ру</t>
  </si>
  <si>
    <t>№ 70</t>
  </si>
  <si>
    <t>16 секция (1п)</t>
  </si>
  <si>
    <t>N 35</t>
  </si>
  <si>
    <t>2-х уровневый  пентхаус</t>
  </si>
  <si>
    <r>
      <t xml:space="preserve">Квартиры с собственностью  ( в договоре купли-продажи инвестиционная стоимость)- </t>
    </r>
    <r>
      <rPr>
        <b/>
        <i/>
        <sz val="10"/>
        <color rgb="FFFF0000"/>
        <rFont val="Tahoma"/>
        <family val="2"/>
        <charset val="204"/>
      </rPr>
      <t>от физ. лиц</t>
    </r>
  </si>
  <si>
    <t xml:space="preserve"> c РЕМОНТОМ, вид на ул.Мытная</t>
  </si>
  <si>
    <t>в угол двора 1 окно</t>
  </si>
  <si>
    <t>Окна на Мытную</t>
  </si>
  <si>
    <t>3й Люсиновский/двор</t>
  </si>
  <si>
    <t>Павла Андреева/Двор</t>
  </si>
  <si>
    <t>1 секция</t>
  </si>
  <si>
    <t>№708</t>
  </si>
  <si>
    <t>№206</t>
  </si>
  <si>
    <t>11 секция</t>
  </si>
  <si>
    <t>13 этаж</t>
  </si>
  <si>
    <t>12 этаж</t>
  </si>
  <si>
    <t>17 секция</t>
  </si>
  <si>
    <t>16 секция</t>
  </si>
  <si>
    <t>18 секция</t>
  </si>
  <si>
    <t>5 секция</t>
  </si>
  <si>
    <t>12 секция</t>
  </si>
  <si>
    <t>8 секция</t>
  </si>
  <si>
    <t>14 секция</t>
  </si>
  <si>
    <t>10 секция</t>
  </si>
  <si>
    <t>№235</t>
  </si>
  <si>
    <t>№93</t>
  </si>
  <si>
    <t>№236</t>
  </si>
  <si>
    <t>№881</t>
  </si>
  <si>
    <t>№247</t>
  </si>
  <si>
    <t>№33</t>
  </si>
  <si>
    <t>№842</t>
  </si>
  <si>
    <t>№537</t>
  </si>
  <si>
    <t>№536</t>
  </si>
  <si>
    <t>№771</t>
  </si>
  <si>
    <t>№124</t>
  </si>
  <si>
    <t xml:space="preserve">20 секция </t>
  </si>
  <si>
    <t xml:space="preserve">13 секция </t>
  </si>
  <si>
    <t>№540</t>
  </si>
  <si>
    <t>№248</t>
  </si>
  <si>
    <t>№39</t>
  </si>
  <si>
    <t>№807</t>
  </si>
  <si>
    <t>№165</t>
  </si>
  <si>
    <t>№208</t>
  </si>
  <si>
    <t>№705</t>
  </si>
  <si>
    <t>19 секция</t>
  </si>
  <si>
    <t>13 секция</t>
  </si>
  <si>
    <t>№205</t>
  </si>
  <si>
    <t>№168</t>
  </si>
  <si>
    <t>№125</t>
  </si>
  <si>
    <t>№245</t>
  </si>
  <si>
    <t>№336</t>
  </si>
  <si>
    <t>Комиссия 3%</t>
  </si>
  <si>
    <t>11 секция (1п)</t>
  </si>
  <si>
    <t>№169</t>
  </si>
  <si>
    <t>вид во двор</t>
  </si>
  <si>
    <t>вид на Мытную</t>
  </si>
  <si>
    <t>Вид во двор</t>
  </si>
  <si>
    <t>Вид на 3й Люсиновский проезд</t>
  </si>
  <si>
    <t>Вид на Мытную</t>
  </si>
  <si>
    <t>Вид на здание</t>
  </si>
  <si>
    <t>Вид водвор/Павла Андреева</t>
  </si>
  <si>
    <t>Вид во двор/Павла Андреева</t>
  </si>
  <si>
    <t>Вид на Мытную/Павла Андреева</t>
  </si>
  <si>
    <t>Вид на Павла Андреева</t>
  </si>
  <si>
    <t>Вид на Павла Андреева/двор</t>
  </si>
  <si>
    <t>22 секция</t>
  </si>
  <si>
    <t>8 этаж</t>
  </si>
  <si>
    <t>№25</t>
  </si>
  <si>
    <t>Во двор (это круглая башня)</t>
  </si>
  <si>
    <t>№101</t>
  </si>
  <si>
    <t>4 к</t>
  </si>
  <si>
    <t>№633</t>
  </si>
  <si>
    <t>3% в стоимости, торг, есть 1 м/м в стоимость не входит</t>
  </si>
  <si>
    <t>Вид на 3й Люсиновский проезд(угловая)</t>
  </si>
  <si>
    <r>
      <t xml:space="preserve">Квартиры с собственностью ( полная стоимость в договоре купли-продажи)- </t>
    </r>
    <r>
      <rPr>
        <b/>
        <i/>
        <sz val="10"/>
        <color rgb="FFFF0000"/>
        <rFont val="Tahoma"/>
        <family val="2"/>
        <charset val="204"/>
      </rPr>
      <t>ОТ ИНВЕСТОРА (юр.лица)</t>
    </r>
  </si>
  <si>
    <t>6 этаж</t>
  </si>
  <si>
    <t>№16</t>
  </si>
  <si>
    <t>6к</t>
  </si>
  <si>
    <t>Вид во двор/Мытная</t>
  </si>
  <si>
    <t>6-7 секция (над аркой)</t>
  </si>
  <si>
    <t>Во двор</t>
  </si>
  <si>
    <t>4 этаж</t>
  </si>
  <si>
    <t>с РЕМОНТОМ</t>
  </si>
  <si>
    <t xml:space="preserve">12 секция </t>
  </si>
  <si>
    <t>Бронь!!!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</si>
</sst>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&quot;р.&quot;;\-#,##0&quot;р.&quot;"/>
    <numFmt numFmtId="164" formatCode="#,##0&quot;р.&quot;"/>
    <numFmt numFmtId="165" formatCode="#,##0.00&quot;р.&quot;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8"/>
      <color indexed="8"/>
      <name val="Tahoma"/>
      <family val="2"/>
      <charset val="204"/>
    </font>
    <font>
      <i/>
      <sz val="8"/>
      <color theme="1"/>
      <name val="Tahoma"/>
      <family val="2"/>
      <charset val="204"/>
    </font>
    <font>
      <b/>
      <sz val="7"/>
      <color indexed="8"/>
      <name val="Tahoma"/>
      <family val="2"/>
      <charset val="204"/>
    </font>
    <font>
      <b/>
      <sz val="8"/>
      <name val="Tahoma"/>
      <family val="2"/>
      <charset val="204"/>
    </font>
    <font>
      <b/>
      <vertAlign val="superscript"/>
      <sz val="8"/>
      <color indexed="8"/>
      <name val="Tahoma"/>
      <family val="2"/>
      <charset val="204"/>
    </font>
    <font>
      <b/>
      <vertAlign val="superscript"/>
      <sz val="8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b/>
      <i/>
      <sz val="10"/>
      <color rgb="FF0070C0"/>
      <name val="Tahoma"/>
      <family val="2"/>
      <charset val="204"/>
    </font>
    <font>
      <i/>
      <sz val="10"/>
      <color rgb="FF0070C0"/>
      <name val="Tahoma"/>
      <family val="2"/>
      <charset val="204"/>
    </font>
    <font>
      <i/>
      <sz val="10"/>
      <color rgb="FF0070C0"/>
      <name val="Calibri"/>
      <family val="2"/>
      <charset val="204"/>
      <scheme val="minor"/>
    </font>
    <font>
      <b/>
      <i/>
      <sz val="10"/>
      <color rgb="FF00B050"/>
      <name val="Tahoma"/>
      <family val="2"/>
      <charset val="204"/>
    </font>
    <font>
      <sz val="10"/>
      <color rgb="FF00B050"/>
      <name val="Calibri"/>
      <family val="2"/>
      <charset val="204"/>
      <scheme val="minor"/>
    </font>
    <font>
      <i/>
      <sz val="8"/>
      <color rgb="FF00B050"/>
      <name val="Tahoma"/>
      <family val="2"/>
      <charset val="204"/>
    </font>
    <font>
      <sz val="8"/>
      <color rgb="FF00B050"/>
      <name val="Tahoma"/>
      <family val="2"/>
      <charset val="204"/>
    </font>
    <font>
      <i/>
      <sz val="11"/>
      <color rgb="FF0070C0"/>
      <name val="Calibri"/>
      <family val="2"/>
      <charset val="204"/>
      <scheme val="minor"/>
    </font>
    <font>
      <b/>
      <i/>
      <sz val="10"/>
      <color rgb="FFFF0000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 wrapText="1"/>
    </xf>
    <xf numFmtId="3" fontId="6" fillId="8" borderId="1" xfId="1" applyNumberFormat="1" applyFont="1" applyFill="1" applyBorder="1" applyAlignment="1">
      <alignment horizontal="center" vertical="center" wrapText="1"/>
    </xf>
    <xf numFmtId="4" fontId="4" fillId="8" borderId="1" xfId="1" applyNumberFormat="1" applyFont="1" applyFill="1" applyBorder="1" applyAlignment="1">
      <alignment horizontal="center" vertical="center" wrapText="1"/>
    </xf>
    <xf numFmtId="3" fontId="4" fillId="8" borderId="1" xfId="1" applyNumberFormat="1" applyFont="1" applyFill="1" applyBorder="1" applyAlignment="1">
      <alignment horizontal="center" vertical="center" wrapText="1"/>
    </xf>
    <xf numFmtId="164" fontId="3" fillId="8" borderId="1" xfId="1" applyNumberFormat="1" applyFont="1" applyFill="1" applyBorder="1" applyAlignment="1">
      <alignment horizontal="center" vertical="center" wrapText="1"/>
    </xf>
    <xf numFmtId="164" fontId="4" fillId="8" borderId="1" xfId="1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3" fontId="6" fillId="9" borderId="1" xfId="1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>
      <alignment horizontal="center" vertical="center" wrapText="1"/>
    </xf>
    <xf numFmtId="4" fontId="4" fillId="9" borderId="1" xfId="1" applyNumberFormat="1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 wrapText="1"/>
    </xf>
    <xf numFmtId="164" fontId="4" fillId="9" borderId="1" xfId="1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3" fontId="6" fillId="10" borderId="1" xfId="1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>
      <alignment horizontal="center" vertical="center" wrapText="1"/>
    </xf>
    <xf numFmtId="4" fontId="4" fillId="10" borderId="1" xfId="1" applyNumberFormat="1" applyFont="1" applyFill="1" applyBorder="1" applyAlignment="1">
      <alignment horizontal="center" vertical="center" wrapText="1"/>
    </xf>
    <xf numFmtId="164" fontId="3" fillId="10" borderId="1" xfId="1" applyNumberFormat="1" applyFont="1" applyFill="1" applyBorder="1" applyAlignment="1">
      <alignment horizontal="center" vertical="center" wrapText="1"/>
    </xf>
    <xf numFmtId="164" fontId="4" fillId="10" borderId="1" xfId="1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5" fontId="4" fillId="10" borderId="1" xfId="1" applyNumberFormat="1" applyFont="1" applyFill="1" applyBorder="1" applyAlignment="1">
      <alignment horizontal="center" vertical="center" wrapText="1"/>
    </xf>
    <xf numFmtId="3" fontId="6" fillId="11" borderId="1" xfId="1" applyNumberFormat="1" applyFont="1" applyFill="1" applyBorder="1" applyAlignment="1">
      <alignment horizontal="center" vertical="center" wrapText="1"/>
    </xf>
    <xf numFmtId="3" fontId="4" fillId="11" borderId="1" xfId="1" applyNumberFormat="1" applyFont="1" applyFill="1" applyBorder="1" applyAlignment="1">
      <alignment horizontal="center" vertical="center" wrapText="1"/>
    </xf>
    <xf numFmtId="4" fontId="4" fillId="11" borderId="1" xfId="1" applyNumberFormat="1" applyFont="1" applyFill="1" applyBorder="1" applyAlignment="1">
      <alignment horizontal="center" vertical="center" wrapText="1"/>
    </xf>
    <xf numFmtId="164" fontId="3" fillId="11" borderId="1" xfId="1" applyNumberFormat="1" applyFont="1" applyFill="1" applyBorder="1" applyAlignment="1">
      <alignment horizontal="center" vertical="center" wrapText="1"/>
    </xf>
    <xf numFmtId="5" fontId="4" fillId="11" borderId="1" xfId="1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vertical="center" wrapText="1"/>
    </xf>
    <xf numFmtId="164" fontId="4" fillId="11" borderId="1" xfId="1" applyNumberFormat="1" applyFont="1" applyFill="1" applyBorder="1" applyAlignment="1">
      <alignment horizontal="center" vertical="center" wrapText="1"/>
    </xf>
    <xf numFmtId="3" fontId="6" fillId="12" borderId="1" xfId="1" applyNumberFormat="1" applyFont="1" applyFill="1" applyBorder="1" applyAlignment="1">
      <alignment horizontal="center" vertical="center" wrapText="1"/>
    </xf>
    <xf numFmtId="3" fontId="4" fillId="12" borderId="1" xfId="1" applyNumberFormat="1" applyFont="1" applyFill="1" applyBorder="1" applyAlignment="1">
      <alignment horizontal="center" vertical="center" wrapText="1"/>
    </xf>
    <xf numFmtId="4" fontId="4" fillId="12" borderId="1" xfId="1" applyNumberFormat="1" applyFont="1" applyFill="1" applyBorder="1" applyAlignment="1">
      <alignment horizontal="center" vertical="center" wrapText="1"/>
    </xf>
    <xf numFmtId="164" fontId="3" fillId="12" borderId="1" xfId="1" applyNumberFormat="1" applyFont="1" applyFill="1" applyBorder="1" applyAlignment="1">
      <alignment horizontal="center" vertical="center" wrapText="1"/>
    </xf>
    <xf numFmtId="5" fontId="4" fillId="12" borderId="1" xfId="1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164" fontId="4" fillId="12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65" fontId="3" fillId="8" borderId="1" xfId="1" applyNumberFormat="1" applyFont="1" applyFill="1" applyBorder="1" applyAlignment="1">
      <alignment horizontal="center" vertical="center" wrapText="1"/>
    </xf>
    <xf numFmtId="9" fontId="3" fillId="8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left" wrapText="1"/>
    </xf>
    <xf numFmtId="0" fontId="16" fillId="7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showWhiteSpace="0" view="pageLayout" topLeftCell="B1" zoomScaleNormal="100" workbookViewId="0">
      <selection activeCell="M53" sqref="L53:M53"/>
    </sheetView>
  </sheetViews>
  <sheetFormatPr defaultRowHeight="10.5" x14ac:dyDescent="0.25"/>
  <cols>
    <col min="1" max="1" width="9.7109375" style="1" hidden="1" customWidth="1"/>
    <col min="2" max="2" width="4.5703125" style="1" customWidth="1"/>
    <col min="3" max="3" width="13.7109375" style="1" customWidth="1"/>
    <col min="4" max="4" width="8.28515625" style="1" customWidth="1"/>
    <col min="5" max="5" width="7" style="1" customWidth="1"/>
    <col min="6" max="6" width="10.140625" style="1" customWidth="1"/>
    <col min="7" max="7" width="11.28515625" style="1" customWidth="1"/>
    <col min="8" max="8" width="10.42578125" style="1" customWidth="1"/>
    <col min="9" max="9" width="0.140625" style="1" hidden="1" customWidth="1"/>
    <col min="10" max="10" width="15.5703125" style="1" customWidth="1"/>
    <col min="11" max="11" width="31.5703125" style="10" customWidth="1"/>
    <col min="12" max="12" width="36.7109375" style="1" customWidth="1"/>
    <col min="13" max="16384" width="9.140625" style="1"/>
  </cols>
  <sheetData>
    <row r="1" spans="1:12" ht="25.5" customHeight="1" x14ac:dyDescent="0.25">
      <c r="A1" s="2" t="s">
        <v>6</v>
      </c>
      <c r="B1" s="2"/>
      <c r="C1" s="61" t="s">
        <v>42</v>
      </c>
      <c r="D1" s="62"/>
      <c r="E1" s="62"/>
      <c r="F1" s="62"/>
      <c r="G1" s="62"/>
      <c r="H1" s="63"/>
      <c r="I1" s="63"/>
      <c r="J1" s="63"/>
      <c r="K1" s="64"/>
      <c r="L1" s="52"/>
    </row>
    <row r="2" spans="1:12" ht="38.25" customHeight="1" x14ac:dyDescent="0.25">
      <c r="A2" s="3" t="s">
        <v>0</v>
      </c>
      <c r="B2" s="14"/>
      <c r="C2" s="7" t="s">
        <v>1</v>
      </c>
      <c r="D2" s="7" t="s">
        <v>2</v>
      </c>
      <c r="E2" s="8" t="s">
        <v>5</v>
      </c>
      <c r="F2" s="7" t="s">
        <v>3</v>
      </c>
      <c r="G2" s="7" t="s">
        <v>25</v>
      </c>
      <c r="H2" s="7" t="s">
        <v>26</v>
      </c>
      <c r="I2" s="5"/>
      <c r="J2" s="7" t="s">
        <v>15</v>
      </c>
      <c r="K2" s="9" t="s">
        <v>23</v>
      </c>
      <c r="L2" s="53"/>
    </row>
    <row r="3" spans="1:12" ht="23.25" customHeight="1" x14ac:dyDescent="0.25">
      <c r="A3" s="4" t="s">
        <v>4</v>
      </c>
      <c r="B3" s="4">
        <v>1</v>
      </c>
      <c r="C3" s="17" t="s">
        <v>19</v>
      </c>
      <c r="D3" s="19" t="s">
        <v>13</v>
      </c>
      <c r="E3" s="17" t="s">
        <v>77</v>
      </c>
      <c r="F3" s="19" t="s">
        <v>9</v>
      </c>
      <c r="G3" s="18">
        <v>76</v>
      </c>
      <c r="H3" s="20">
        <f t="shared" ref="H3" si="0">J3/G3</f>
        <v>592105.26315789472</v>
      </c>
      <c r="I3" s="19"/>
      <c r="J3" s="21">
        <v>45000000</v>
      </c>
      <c r="K3" s="22" t="s">
        <v>43</v>
      </c>
      <c r="L3" s="42" t="s">
        <v>110</v>
      </c>
    </row>
    <row r="4" spans="1:12" ht="23.25" customHeight="1" x14ac:dyDescent="0.25">
      <c r="A4" s="4"/>
      <c r="B4" s="4"/>
      <c r="C4" s="17" t="s">
        <v>117</v>
      </c>
      <c r="D4" s="19" t="s">
        <v>113</v>
      </c>
      <c r="E4" s="17"/>
      <c r="F4" s="19" t="s">
        <v>10</v>
      </c>
      <c r="G4" s="18">
        <v>105</v>
      </c>
      <c r="H4" s="20">
        <v>523810</v>
      </c>
      <c r="I4" s="19"/>
      <c r="J4" s="21">
        <v>55000000</v>
      </c>
      <c r="K4" s="22" t="s">
        <v>118</v>
      </c>
      <c r="L4" s="56">
        <v>0.03</v>
      </c>
    </row>
    <row r="5" spans="1:12" ht="23.25" customHeight="1" x14ac:dyDescent="0.25">
      <c r="A5" s="4"/>
      <c r="B5" s="4"/>
      <c r="C5" s="17" t="s">
        <v>121</v>
      </c>
      <c r="D5" s="19" t="s">
        <v>119</v>
      </c>
      <c r="E5" s="17"/>
      <c r="F5" s="19" t="s">
        <v>10</v>
      </c>
      <c r="G5" s="18">
        <v>106</v>
      </c>
      <c r="H5" s="20">
        <v>566038</v>
      </c>
      <c r="I5" s="19"/>
      <c r="J5" s="21">
        <v>60000000</v>
      </c>
      <c r="K5" s="22" t="s">
        <v>120</v>
      </c>
      <c r="L5" s="56">
        <v>0.03</v>
      </c>
    </row>
    <row r="6" spans="1:12" ht="24.75" customHeight="1" x14ac:dyDescent="0.25">
      <c r="A6" s="4"/>
      <c r="B6" s="4">
        <v>3</v>
      </c>
      <c r="C6" s="17" t="s">
        <v>90</v>
      </c>
      <c r="D6" s="19" t="s">
        <v>13</v>
      </c>
      <c r="E6" s="17" t="s">
        <v>91</v>
      </c>
      <c r="F6" s="19" t="s">
        <v>11</v>
      </c>
      <c r="G6" s="18">
        <v>132</v>
      </c>
      <c r="H6" s="55">
        <v>428030</v>
      </c>
      <c r="I6" s="19"/>
      <c r="J6" s="21">
        <v>56500000</v>
      </c>
      <c r="K6" s="22" t="s">
        <v>102</v>
      </c>
      <c r="L6" s="56">
        <v>0.03</v>
      </c>
    </row>
    <row r="7" spans="1:12" ht="23.25" customHeight="1" x14ac:dyDescent="0.25">
      <c r="A7" s="6"/>
      <c r="B7" s="6"/>
      <c r="C7" s="17" t="s">
        <v>55</v>
      </c>
      <c r="D7" s="19" t="s">
        <v>113</v>
      </c>
      <c r="E7" s="17" t="s">
        <v>114</v>
      </c>
      <c r="F7" s="19" t="s">
        <v>115</v>
      </c>
      <c r="G7" s="18">
        <v>206</v>
      </c>
      <c r="H7" s="20">
        <v>640000</v>
      </c>
      <c r="I7" s="19"/>
      <c r="J7" s="21">
        <v>131760000</v>
      </c>
      <c r="K7" s="22" t="s">
        <v>116</v>
      </c>
      <c r="L7" s="56">
        <v>0.03</v>
      </c>
    </row>
    <row r="8" spans="1:12" ht="13.5" customHeight="1" x14ac:dyDescent="0.25">
      <c r="A8" s="6"/>
      <c r="B8" s="6"/>
      <c r="C8" s="65"/>
      <c r="D8" s="66"/>
      <c r="E8" s="66"/>
      <c r="F8" s="66"/>
      <c r="G8" s="66"/>
      <c r="H8" s="66"/>
      <c r="I8" s="66"/>
      <c r="J8" s="66"/>
      <c r="K8" s="66"/>
      <c r="L8" s="66"/>
    </row>
    <row r="9" spans="1:12" ht="28.5" customHeight="1" x14ac:dyDescent="0.2">
      <c r="A9" s="2"/>
      <c r="B9" s="2"/>
      <c r="C9" s="59" t="s">
        <v>112</v>
      </c>
      <c r="D9" s="60"/>
      <c r="E9" s="60"/>
      <c r="F9" s="60"/>
      <c r="G9" s="60"/>
      <c r="H9" s="60"/>
      <c r="I9" s="15"/>
      <c r="J9" s="15"/>
      <c r="K9" s="16"/>
      <c r="L9" s="51"/>
    </row>
    <row r="10" spans="1:12" ht="42.75" customHeight="1" x14ac:dyDescent="0.25">
      <c r="A10" s="3" t="s">
        <v>0</v>
      </c>
      <c r="B10" s="14"/>
      <c r="C10" s="11" t="s">
        <v>1</v>
      </c>
      <c r="D10" s="11" t="s">
        <v>2</v>
      </c>
      <c r="E10" s="12" t="s">
        <v>5</v>
      </c>
      <c r="F10" s="11" t="s">
        <v>3</v>
      </c>
      <c r="G10" s="11" t="s">
        <v>27</v>
      </c>
      <c r="H10" s="11" t="s">
        <v>28</v>
      </c>
      <c r="I10" s="13"/>
      <c r="J10" s="11" t="s">
        <v>15</v>
      </c>
      <c r="K10" s="9" t="s">
        <v>23</v>
      </c>
      <c r="L10" s="9" t="s">
        <v>89</v>
      </c>
    </row>
    <row r="11" spans="1:12" ht="30.75" customHeight="1" x14ac:dyDescent="0.25">
      <c r="A11" s="14"/>
      <c r="B11" s="54">
        <v>1</v>
      </c>
      <c r="C11" s="23" t="s">
        <v>14</v>
      </c>
      <c r="D11" s="24" t="s">
        <v>21</v>
      </c>
      <c r="E11" s="23" t="s">
        <v>33</v>
      </c>
      <c r="F11" s="24" t="s">
        <v>36</v>
      </c>
      <c r="G11" s="25">
        <v>64.5</v>
      </c>
      <c r="H11" s="26">
        <f t="shared" ref="H11:H24" si="1">J11/G11</f>
        <v>494573.6434108527</v>
      </c>
      <c r="I11" s="24"/>
      <c r="J11" s="27">
        <v>31900000</v>
      </c>
      <c r="K11" s="28" t="s">
        <v>44</v>
      </c>
      <c r="L11" s="57"/>
    </row>
    <row r="12" spans="1:12" ht="34.5" customHeight="1" x14ac:dyDescent="0.25">
      <c r="A12" s="14"/>
      <c r="B12" s="54">
        <v>2</v>
      </c>
      <c r="C12" s="23" t="s">
        <v>18</v>
      </c>
      <c r="D12" s="24" t="s">
        <v>24</v>
      </c>
      <c r="E12" s="23" t="s">
        <v>34</v>
      </c>
      <c r="F12" s="24" t="s">
        <v>36</v>
      </c>
      <c r="G12" s="25">
        <v>64.3</v>
      </c>
      <c r="H12" s="26">
        <f t="shared" si="1"/>
        <v>558491.44634525664</v>
      </c>
      <c r="I12" s="24"/>
      <c r="J12" s="27">
        <v>35911000</v>
      </c>
      <c r="K12" s="28" t="s">
        <v>37</v>
      </c>
      <c r="L12" s="57"/>
    </row>
    <row r="13" spans="1:12" ht="42" customHeight="1" x14ac:dyDescent="0.25">
      <c r="A13" s="14"/>
      <c r="B13" s="54">
        <v>3</v>
      </c>
      <c r="C13" s="23" t="s">
        <v>48</v>
      </c>
      <c r="D13" s="24" t="s">
        <v>52</v>
      </c>
      <c r="E13" s="23" t="s">
        <v>49</v>
      </c>
      <c r="F13" s="24" t="s">
        <v>36</v>
      </c>
      <c r="G13" s="25">
        <v>49.4</v>
      </c>
      <c r="H13" s="26">
        <f t="shared" si="1"/>
        <v>626133.60323886643</v>
      </c>
      <c r="I13" s="24"/>
      <c r="J13" s="27">
        <v>30931000</v>
      </c>
      <c r="K13" s="28" t="s">
        <v>92</v>
      </c>
      <c r="L13" s="58"/>
    </row>
    <row r="14" spans="1:12" ht="35.25" customHeight="1" x14ac:dyDescent="0.25">
      <c r="A14" s="14"/>
      <c r="B14" s="54">
        <v>4</v>
      </c>
      <c r="C14" s="23" t="s">
        <v>51</v>
      </c>
      <c r="D14" s="24" t="s">
        <v>53</v>
      </c>
      <c r="E14" s="23" t="s">
        <v>50</v>
      </c>
      <c r="F14" s="24" t="s">
        <v>36</v>
      </c>
      <c r="G14" s="25">
        <v>53.9</v>
      </c>
      <c r="H14" s="26">
        <f t="shared" si="1"/>
        <v>632040.81632653065</v>
      </c>
      <c r="I14" s="24"/>
      <c r="J14" s="27">
        <v>34067000</v>
      </c>
      <c r="K14" s="28" t="s">
        <v>101</v>
      </c>
      <c r="L14" s="58"/>
    </row>
    <row r="15" spans="1:12" ht="36" customHeight="1" x14ac:dyDescent="0.25">
      <c r="A15" s="14"/>
      <c r="B15" s="54">
        <v>5</v>
      </c>
      <c r="C15" s="29" t="s">
        <v>54</v>
      </c>
      <c r="D15" s="30" t="s">
        <v>24</v>
      </c>
      <c r="E15" s="29">
        <v>880</v>
      </c>
      <c r="F15" s="30" t="s">
        <v>30</v>
      </c>
      <c r="G15" s="31">
        <v>73.599999999999994</v>
      </c>
      <c r="H15" s="32">
        <f t="shared" si="1"/>
        <v>549116.84782608703</v>
      </c>
      <c r="I15" s="30"/>
      <c r="J15" s="33">
        <v>40415000</v>
      </c>
      <c r="K15" s="34" t="s">
        <v>93</v>
      </c>
      <c r="L15" s="58"/>
    </row>
    <row r="16" spans="1:12" ht="33" customHeight="1" x14ac:dyDescent="0.25">
      <c r="A16" s="14"/>
      <c r="B16" s="54">
        <v>6</v>
      </c>
      <c r="C16" s="29" t="s">
        <v>55</v>
      </c>
      <c r="D16" s="30" t="s">
        <v>24</v>
      </c>
      <c r="E16" s="29">
        <v>34</v>
      </c>
      <c r="F16" s="30" t="s">
        <v>30</v>
      </c>
      <c r="G16" s="31">
        <v>74.3</v>
      </c>
      <c r="H16" s="32">
        <f t="shared" si="1"/>
        <v>549636.6083445492</v>
      </c>
      <c r="I16" s="30"/>
      <c r="J16" s="33">
        <v>40838000</v>
      </c>
      <c r="K16" s="34" t="s">
        <v>93</v>
      </c>
      <c r="L16" s="58"/>
    </row>
    <row r="17" spans="1:12" ht="36" customHeight="1" x14ac:dyDescent="0.25">
      <c r="A17" s="14"/>
      <c r="B17" s="54">
        <v>7</v>
      </c>
      <c r="C17" s="29" t="s">
        <v>56</v>
      </c>
      <c r="D17" s="30" t="s">
        <v>24</v>
      </c>
      <c r="E17" s="29">
        <v>843</v>
      </c>
      <c r="F17" s="30" t="s">
        <v>30</v>
      </c>
      <c r="G17" s="31">
        <v>76</v>
      </c>
      <c r="H17" s="32">
        <f t="shared" si="1"/>
        <v>548592.10526315786</v>
      </c>
      <c r="I17" s="30"/>
      <c r="J17" s="33">
        <v>41693000</v>
      </c>
      <c r="K17" s="34" t="s">
        <v>93</v>
      </c>
      <c r="L17" s="58"/>
    </row>
    <row r="18" spans="1:12" ht="33.75" customHeight="1" x14ac:dyDescent="0.25">
      <c r="A18" s="14"/>
      <c r="B18" s="54">
        <v>8</v>
      </c>
      <c r="C18" s="29" t="s">
        <v>57</v>
      </c>
      <c r="D18" s="30" t="s">
        <v>52</v>
      </c>
      <c r="E18" s="29">
        <v>539</v>
      </c>
      <c r="F18" s="30" t="s">
        <v>30</v>
      </c>
      <c r="G18" s="31">
        <v>74.7</v>
      </c>
      <c r="H18" s="32">
        <f t="shared" si="1"/>
        <v>606626.50602409639</v>
      </c>
      <c r="I18" s="30"/>
      <c r="J18" s="33">
        <v>45315000</v>
      </c>
      <c r="K18" s="34" t="s">
        <v>94</v>
      </c>
      <c r="L18" s="58"/>
    </row>
    <row r="19" spans="1:12" ht="34.5" customHeight="1" x14ac:dyDescent="0.25">
      <c r="A19" s="14"/>
      <c r="B19" s="54">
        <v>9</v>
      </c>
      <c r="C19" s="29" t="s">
        <v>57</v>
      </c>
      <c r="D19" s="30" t="s">
        <v>52</v>
      </c>
      <c r="E19" s="29">
        <v>538</v>
      </c>
      <c r="F19" s="30" t="s">
        <v>30</v>
      </c>
      <c r="G19" s="31">
        <v>75.3</v>
      </c>
      <c r="H19" s="32">
        <f t="shared" si="1"/>
        <v>603745.01992031874</v>
      </c>
      <c r="I19" s="30"/>
      <c r="J19" s="33">
        <v>45462000</v>
      </c>
      <c r="K19" s="34" t="s">
        <v>92</v>
      </c>
      <c r="L19" s="58"/>
    </row>
    <row r="20" spans="1:12" ht="50.25" customHeight="1" x14ac:dyDescent="0.25">
      <c r="A20" s="14"/>
      <c r="B20" s="54">
        <v>10</v>
      </c>
      <c r="C20" s="29" t="s">
        <v>58</v>
      </c>
      <c r="D20" s="30" t="s">
        <v>53</v>
      </c>
      <c r="E20" s="29">
        <v>166</v>
      </c>
      <c r="F20" s="30" t="s">
        <v>30</v>
      </c>
      <c r="G20" s="31">
        <v>79.599999999999994</v>
      </c>
      <c r="H20" s="32">
        <f t="shared" ref="H20" si="2">J20/G20</f>
        <v>609497.48743718595</v>
      </c>
      <c r="I20" s="30"/>
      <c r="J20" s="33">
        <v>48516000</v>
      </c>
      <c r="K20" s="34" t="s">
        <v>101</v>
      </c>
      <c r="L20" s="58"/>
    </row>
    <row r="21" spans="1:12" ht="42" customHeight="1" x14ac:dyDescent="0.25">
      <c r="A21" s="14"/>
      <c r="B21" s="54">
        <v>11</v>
      </c>
      <c r="C21" s="11" t="s">
        <v>1</v>
      </c>
      <c r="D21" s="11" t="s">
        <v>2</v>
      </c>
      <c r="E21" s="12" t="s">
        <v>5</v>
      </c>
      <c r="F21" s="11" t="s">
        <v>3</v>
      </c>
      <c r="G21" s="11" t="s">
        <v>27</v>
      </c>
      <c r="H21" s="11" t="s">
        <v>28</v>
      </c>
      <c r="I21" s="13"/>
      <c r="J21" s="11" t="s">
        <v>15</v>
      </c>
      <c r="K21" s="9" t="s">
        <v>23</v>
      </c>
      <c r="L21" s="9" t="s">
        <v>89</v>
      </c>
    </row>
    <row r="22" spans="1:12" ht="32.25" customHeight="1" x14ac:dyDescent="0.25">
      <c r="A22" s="14"/>
      <c r="B22" s="54">
        <v>12</v>
      </c>
      <c r="C22" s="29" t="s">
        <v>59</v>
      </c>
      <c r="D22" s="30" t="s">
        <v>53</v>
      </c>
      <c r="E22" s="29">
        <v>335</v>
      </c>
      <c r="F22" s="30" t="s">
        <v>30</v>
      </c>
      <c r="G22" s="31">
        <v>81</v>
      </c>
      <c r="H22" s="32">
        <f t="shared" si="1"/>
        <v>603753.08641975303</v>
      </c>
      <c r="I22" s="30"/>
      <c r="J22" s="33">
        <v>48904000</v>
      </c>
      <c r="K22" s="34" t="s">
        <v>92</v>
      </c>
      <c r="L22" s="58"/>
    </row>
    <row r="23" spans="1:12" ht="33" customHeight="1" x14ac:dyDescent="0.25">
      <c r="A23" s="14"/>
      <c r="B23" s="54">
        <v>13</v>
      </c>
      <c r="C23" s="29" t="s">
        <v>51</v>
      </c>
      <c r="D23" s="30" t="s">
        <v>53</v>
      </c>
      <c r="E23" s="29">
        <v>207</v>
      </c>
      <c r="F23" s="30" t="s">
        <v>30</v>
      </c>
      <c r="G23" s="31">
        <v>80</v>
      </c>
      <c r="H23" s="32">
        <f t="shared" si="1"/>
        <v>615250</v>
      </c>
      <c r="I23" s="30"/>
      <c r="J23" s="33">
        <v>49220000</v>
      </c>
      <c r="K23" s="34" t="s">
        <v>101</v>
      </c>
      <c r="L23" s="58"/>
    </row>
    <row r="24" spans="1:12" ht="33" customHeight="1" x14ac:dyDescent="0.25">
      <c r="A24" s="14"/>
      <c r="B24" s="54">
        <v>14</v>
      </c>
      <c r="C24" s="29" t="s">
        <v>59</v>
      </c>
      <c r="D24" s="30" t="s">
        <v>53</v>
      </c>
      <c r="E24" s="29">
        <v>334</v>
      </c>
      <c r="F24" s="30" t="s">
        <v>30</v>
      </c>
      <c r="G24" s="31">
        <v>82.5</v>
      </c>
      <c r="H24" s="32">
        <f t="shared" si="1"/>
        <v>609503.03030303027</v>
      </c>
      <c r="I24" s="30"/>
      <c r="J24" s="33">
        <v>50284000</v>
      </c>
      <c r="K24" s="34" t="s">
        <v>92</v>
      </c>
      <c r="L24" s="58"/>
    </row>
    <row r="25" spans="1:12" ht="20.25" customHeight="1" x14ac:dyDescent="0.25">
      <c r="A25" s="6"/>
      <c r="B25" s="54">
        <v>15</v>
      </c>
      <c r="C25" s="29" t="s">
        <v>19</v>
      </c>
      <c r="D25" s="30" t="s">
        <v>24</v>
      </c>
      <c r="E25" s="29" t="s">
        <v>38</v>
      </c>
      <c r="F25" s="30" t="s">
        <v>30</v>
      </c>
      <c r="G25" s="31">
        <v>76.400000000000006</v>
      </c>
      <c r="H25" s="32">
        <f t="shared" ref="H25" si="3">J25/G25</f>
        <v>543350.78534031415</v>
      </c>
      <c r="I25" s="30"/>
      <c r="J25" s="35">
        <v>41512000</v>
      </c>
      <c r="K25" s="34" t="s">
        <v>45</v>
      </c>
      <c r="L25" s="58"/>
    </row>
    <row r="26" spans="1:12" ht="33" customHeight="1" x14ac:dyDescent="0.25">
      <c r="A26" s="6"/>
      <c r="B26" s="54">
        <v>16</v>
      </c>
      <c r="C26" s="36" t="s">
        <v>61</v>
      </c>
      <c r="D26" s="37" t="s">
        <v>21</v>
      </c>
      <c r="E26" s="36" t="s">
        <v>62</v>
      </c>
      <c r="F26" s="37" t="s">
        <v>10</v>
      </c>
      <c r="G26" s="38">
        <v>102.8</v>
      </c>
      <c r="H26" s="39">
        <f t="shared" ref="H26:H43" si="4">J26/G26</f>
        <v>472587.54863813228</v>
      </c>
      <c r="I26" s="37"/>
      <c r="J26" s="40">
        <v>48582000</v>
      </c>
      <c r="K26" s="41" t="s">
        <v>101</v>
      </c>
      <c r="L26" s="58"/>
    </row>
    <row r="27" spans="1:12" ht="30" customHeight="1" x14ac:dyDescent="0.25">
      <c r="A27" s="6"/>
      <c r="B27" s="54">
        <v>17</v>
      </c>
      <c r="C27" s="36" t="s">
        <v>60</v>
      </c>
      <c r="D27" s="37" t="s">
        <v>21</v>
      </c>
      <c r="E27" s="36" t="s">
        <v>63</v>
      </c>
      <c r="F27" s="37" t="s">
        <v>10</v>
      </c>
      <c r="G27" s="38">
        <v>116</v>
      </c>
      <c r="H27" s="39">
        <f t="shared" si="4"/>
        <v>475732.75862068968</v>
      </c>
      <c r="I27" s="37"/>
      <c r="J27" s="40">
        <v>55185000</v>
      </c>
      <c r="K27" s="41" t="s">
        <v>94</v>
      </c>
      <c r="L27" s="58"/>
    </row>
    <row r="28" spans="1:12" ht="30" customHeight="1" x14ac:dyDescent="0.25">
      <c r="A28" s="6"/>
      <c r="B28" s="54">
        <v>18</v>
      </c>
      <c r="C28" s="36" t="s">
        <v>61</v>
      </c>
      <c r="D28" s="37" t="s">
        <v>21</v>
      </c>
      <c r="E28" s="36" t="s">
        <v>64</v>
      </c>
      <c r="F28" s="37" t="s">
        <v>10</v>
      </c>
      <c r="G28" s="38">
        <v>116.2</v>
      </c>
      <c r="H28" s="39">
        <f t="shared" si="4"/>
        <v>477091.22203098104</v>
      </c>
      <c r="I28" s="37"/>
      <c r="J28" s="40">
        <v>55438000</v>
      </c>
      <c r="K28" s="41" t="s">
        <v>101</v>
      </c>
      <c r="L28" s="58"/>
    </row>
    <row r="29" spans="1:12" ht="30" customHeight="1" x14ac:dyDescent="0.25">
      <c r="A29" s="6"/>
      <c r="B29" s="54">
        <v>19</v>
      </c>
      <c r="C29" s="36" t="s">
        <v>54</v>
      </c>
      <c r="D29" s="37" t="s">
        <v>24</v>
      </c>
      <c r="E29" s="36" t="s">
        <v>65</v>
      </c>
      <c r="F29" s="37" t="s">
        <v>10</v>
      </c>
      <c r="G29" s="38">
        <v>113.5</v>
      </c>
      <c r="H29" s="39">
        <f t="shared" si="4"/>
        <v>517515.41850220266</v>
      </c>
      <c r="I29" s="37"/>
      <c r="J29" s="40">
        <v>58738000</v>
      </c>
      <c r="K29" s="41" t="s">
        <v>92</v>
      </c>
      <c r="L29" s="58"/>
    </row>
    <row r="30" spans="1:12" ht="32.25" customHeight="1" x14ac:dyDescent="0.25">
      <c r="A30" s="6"/>
      <c r="B30" s="54">
        <v>20</v>
      </c>
      <c r="C30" s="36" t="s">
        <v>61</v>
      </c>
      <c r="D30" s="37" t="s">
        <v>53</v>
      </c>
      <c r="E30" s="36" t="s">
        <v>66</v>
      </c>
      <c r="F30" s="37" t="s">
        <v>10</v>
      </c>
      <c r="G30" s="38">
        <v>104.3</v>
      </c>
      <c r="H30" s="39">
        <f t="shared" si="4"/>
        <v>565532.11888782366</v>
      </c>
      <c r="I30" s="37"/>
      <c r="J30" s="40">
        <v>58985000</v>
      </c>
      <c r="K30" s="41" t="s">
        <v>101</v>
      </c>
      <c r="L30" s="58"/>
    </row>
    <row r="31" spans="1:12" ht="30" customHeight="1" x14ac:dyDescent="0.25">
      <c r="A31" s="6"/>
      <c r="B31" s="54">
        <v>21</v>
      </c>
      <c r="C31" s="36" t="s">
        <v>55</v>
      </c>
      <c r="D31" s="37" t="s">
        <v>24</v>
      </c>
      <c r="E31" s="36" t="s">
        <v>67</v>
      </c>
      <c r="F31" s="37" t="s">
        <v>10</v>
      </c>
      <c r="G31" s="38">
        <v>114.4</v>
      </c>
      <c r="H31" s="39">
        <f t="shared" si="4"/>
        <v>517998.25174825173</v>
      </c>
      <c r="I31" s="37"/>
      <c r="J31" s="40">
        <v>59259000</v>
      </c>
      <c r="K31" s="41" t="s">
        <v>94</v>
      </c>
      <c r="L31" s="58"/>
    </row>
    <row r="32" spans="1:12" ht="33.75" customHeight="1" x14ac:dyDescent="0.25">
      <c r="A32" s="6"/>
      <c r="B32" s="54">
        <v>22</v>
      </c>
      <c r="C32" s="36" t="s">
        <v>56</v>
      </c>
      <c r="D32" s="37" t="s">
        <v>24</v>
      </c>
      <c r="E32" s="36" t="s">
        <v>68</v>
      </c>
      <c r="F32" s="37" t="s">
        <v>10</v>
      </c>
      <c r="G32" s="38">
        <v>116.2</v>
      </c>
      <c r="H32" s="39">
        <f t="shared" si="4"/>
        <v>517022.37521514628</v>
      </c>
      <c r="I32" s="37"/>
      <c r="J32" s="40">
        <v>60078000</v>
      </c>
      <c r="K32" s="41" t="s">
        <v>94</v>
      </c>
      <c r="L32" s="58"/>
    </row>
    <row r="33" spans="1:12" ht="31.5" customHeight="1" x14ac:dyDescent="0.25">
      <c r="A33" s="6"/>
      <c r="B33" s="54">
        <v>23</v>
      </c>
      <c r="C33" s="36" t="s">
        <v>57</v>
      </c>
      <c r="D33" s="37" t="s">
        <v>52</v>
      </c>
      <c r="E33" s="36" t="s">
        <v>69</v>
      </c>
      <c r="F33" s="37" t="s">
        <v>10</v>
      </c>
      <c r="G33" s="38">
        <v>107</v>
      </c>
      <c r="H33" s="39">
        <f t="shared" si="4"/>
        <v>565532.71028037381</v>
      </c>
      <c r="I33" s="37"/>
      <c r="J33" s="40">
        <v>60512000</v>
      </c>
      <c r="K33" s="41" t="s">
        <v>94</v>
      </c>
      <c r="L33" s="58"/>
    </row>
    <row r="34" spans="1:12" ht="33.75" customHeight="1" x14ac:dyDescent="0.25">
      <c r="A34" s="6"/>
      <c r="B34" s="54">
        <v>24</v>
      </c>
      <c r="C34" s="36" t="s">
        <v>57</v>
      </c>
      <c r="D34" s="37" t="s">
        <v>52</v>
      </c>
      <c r="E34" s="36" t="s">
        <v>70</v>
      </c>
      <c r="F34" s="37" t="s">
        <v>10</v>
      </c>
      <c r="G34" s="38">
        <v>106.3</v>
      </c>
      <c r="H34" s="39">
        <f t="shared" si="4"/>
        <v>569840.07525870181</v>
      </c>
      <c r="I34" s="37"/>
      <c r="J34" s="40">
        <v>60574000</v>
      </c>
      <c r="K34" s="41" t="s">
        <v>94</v>
      </c>
      <c r="L34" s="58"/>
    </row>
    <row r="35" spans="1:12" ht="35.25" customHeight="1" x14ac:dyDescent="0.25">
      <c r="A35" s="6"/>
      <c r="B35" s="54">
        <v>25</v>
      </c>
      <c r="C35" s="36" t="s">
        <v>73</v>
      </c>
      <c r="D35" s="37" t="s">
        <v>24</v>
      </c>
      <c r="E35" s="36" t="s">
        <v>71</v>
      </c>
      <c r="F35" s="37" t="s">
        <v>10</v>
      </c>
      <c r="G35" s="38">
        <v>118.4</v>
      </c>
      <c r="H35" s="39">
        <f t="shared" si="4"/>
        <v>515548.98648648645</v>
      </c>
      <c r="I35" s="37"/>
      <c r="J35" s="40">
        <v>61041000</v>
      </c>
      <c r="K35" s="41" t="s">
        <v>95</v>
      </c>
      <c r="L35" s="57" t="s">
        <v>122</v>
      </c>
    </row>
    <row r="36" spans="1:12" ht="33.75" customHeight="1" x14ac:dyDescent="0.25">
      <c r="A36" s="6"/>
      <c r="B36" s="54">
        <v>26</v>
      </c>
      <c r="C36" s="36" t="s">
        <v>74</v>
      </c>
      <c r="D36" s="37" t="s">
        <v>24</v>
      </c>
      <c r="E36" s="36" t="s">
        <v>72</v>
      </c>
      <c r="F36" s="37" t="s">
        <v>10</v>
      </c>
      <c r="G36" s="38">
        <v>123.6</v>
      </c>
      <c r="H36" s="39">
        <f t="shared" si="4"/>
        <v>514085.76051779935</v>
      </c>
      <c r="I36" s="37"/>
      <c r="J36" s="40">
        <v>63541000</v>
      </c>
      <c r="K36" s="41" t="s">
        <v>101</v>
      </c>
      <c r="L36" s="58"/>
    </row>
    <row r="37" spans="1:12" ht="30.75" customHeight="1" x14ac:dyDescent="0.25">
      <c r="A37" s="6"/>
      <c r="B37" s="54">
        <v>27</v>
      </c>
      <c r="C37" s="36" t="s">
        <v>57</v>
      </c>
      <c r="D37" s="37" t="s">
        <v>52</v>
      </c>
      <c r="E37" s="36" t="s">
        <v>75</v>
      </c>
      <c r="F37" s="37" t="s">
        <v>10</v>
      </c>
      <c r="G37" s="38">
        <v>113.3</v>
      </c>
      <c r="H37" s="39">
        <f t="shared" si="4"/>
        <v>570917.91703442193</v>
      </c>
      <c r="I37" s="37"/>
      <c r="J37" s="40">
        <v>64685000</v>
      </c>
      <c r="K37" s="41" t="s">
        <v>94</v>
      </c>
      <c r="L37" s="58"/>
    </row>
    <row r="38" spans="1:12" ht="45" customHeight="1" x14ac:dyDescent="0.25">
      <c r="A38" s="54">
        <v>33</v>
      </c>
      <c r="B38" s="54">
        <v>28</v>
      </c>
      <c r="C38" s="11" t="s">
        <v>1</v>
      </c>
      <c r="D38" s="11" t="s">
        <v>2</v>
      </c>
      <c r="E38" s="12" t="s">
        <v>5</v>
      </c>
      <c r="F38" s="11" t="s">
        <v>3</v>
      </c>
      <c r="G38" s="11" t="s">
        <v>27</v>
      </c>
      <c r="H38" s="11" t="s">
        <v>28</v>
      </c>
      <c r="I38" s="13"/>
      <c r="J38" s="11" t="s">
        <v>15</v>
      </c>
      <c r="K38" s="9" t="s">
        <v>23</v>
      </c>
      <c r="L38" s="9" t="s">
        <v>89</v>
      </c>
    </row>
    <row r="39" spans="1:12" ht="33" customHeight="1" x14ac:dyDescent="0.25">
      <c r="A39" s="6"/>
      <c r="B39" s="54">
        <v>29</v>
      </c>
      <c r="C39" s="36" t="s">
        <v>61</v>
      </c>
      <c r="D39" s="37" t="s">
        <v>53</v>
      </c>
      <c r="E39" s="36" t="s">
        <v>76</v>
      </c>
      <c r="F39" s="37" t="s">
        <v>10</v>
      </c>
      <c r="G39" s="38">
        <v>115</v>
      </c>
      <c r="H39" s="39">
        <f t="shared" si="4"/>
        <v>567147.82608695654</v>
      </c>
      <c r="I39" s="37"/>
      <c r="J39" s="40">
        <v>65222000</v>
      </c>
      <c r="K39" s="41" t="s">
        <v>101</v>
      </c>
      <c r="L39" s="58"/>
    </row>
    <row r="40" spans="1:12" ht="35.25" customHeight="1" x14ac:dyDescent="0.25">
      <c r="A40" s="6"/>
      <c r="B40" s="54">
        <v>30</v>
      </c>
      <c r="C40" s="36" t="s">
        <v>82</v>
      </c>
      <c r="D40" s="37" t="s">
        <v>24</v>
      </c>
      <c r="E40" s="36" t="s">
        <v>78</v>
      </c>
      <c r="F40" s="37" t="s">
        <v>10</v>
      </c>
      <c r="G40" s="38">
        <v>127.3</v>
      </c>
      <c r="H40" s="39">
        <f t="shared" si="4"/>
        <v>518004.71327572665</v>
      </c>
      <c r="I40" s="37"/>
      <c r="J40" s="40">
        <v>65942000</v>
      </c>
      <c r="K40" s="41" t="s">
        <v>96</v>
      </c>
      <c r="L40" s="58"/>
    </row>
    <row r="41" spans="1:12" ht="31.5" customHeight="1" x14ac:dyDescent="0.25">
      <c r="A41" s="6"/>
      <c r="B41" s="54">
        <v>31</v>
      </c>
      <c r="C41" s="36" t="s">
        <v>58</v>
      </c>
      <c r="D41" s="37" t="s">
        <v>53</v>
      </c>
      <c r="E41" s="36" t="s">
        <v>79</v>
      </c>
      <c r="F41" s="37" t="s">
        <v>10</v>
      </c>
      <c r="G41" s="38">
        <v>116.3</v>
      </c>
      <c r="H41" s="39">
        <f t="shared" si="4"/>
        <v>570920.03439380915</v>
      </c>
      <c r="I41" s="37"/>
      <c r="J41" s="40">
        <v>66398000</v>
      </c>
      <c r="K41" s="41" t="s">
        <v>94</v>
      </c>
      <c r="L41" s="58"/>
    </row>
    <row r="42" spans="1:12" ht="30.75" customHeight="1" x14ac:dyDescent="0.25">
      <c r="A42" s="6"/>
      <c r="B42" s="54">
        <v>32</v>
      </c>
      <c r="C42" s="36" t="s">
        <v>51</v>
      </c>
      <c r="D42" s="37" t="s">
        <v>53</v>
      </c>
      <c r="E42" s="36" t="s">
        <v>80</v>
      </c>
      <c r="F42" s="37" t="s">
        <v>10</v>
      </c>
      <c r="G42" s="38">
        <v>116.6</v>
      </c>
      <c r="H42" s="39">
        <f t="shared" si="4"/>
        <v>570377.35849056602</v>
      </c>
      <c r="I42" s="37"/>
      <c r="J42" s="40">
        <v>66506000</v>
      </c>
      <c r="K42" s="41" t="s">
        <v>98</v>
      </c>
      <c r="L42" s="58"/>
    </row>
    <row r="43" spans="1:12" ht="21.75" customHeight="1" x14ac:dyDescent="0.25">
      <c r="A43" s="6"/>
      <c r="B43" s="54">
        <v>33</v>
      </c>
      <c r="C43" s="36" t="s">
        <v>48</v>
      </c>
      <c r="D43" s="37" t="s">
        <v>53</v>
      </c>
      <c r="E43" s="36" t="s">
        <v>81</v>
      </c>
      <c r="F43" s="37" t="s">
        <v>10</v>
      </c>
      <c r="G43" s="38">
        <v>119.9</v>
      </c>
      <c r="H43" s="39">
        <f t="shared" si="4"/>
        <v>576305.25437864882</v>
      </c>
      <c r="I43" s="37"/>
      <c r="J43" s="40">
        <v>69099000</v>
      </c>
      <c r="K43" s="41" t="s">
        <v>97</v>
      </c>
      <c r="L43" s="58"/>
    </row>
    <row r="44" spans="1:12" ht="21.75" customHeight="1" x14ac:dyDescent="0.25">
      <c r="B44" s="54">
        <v>34</v>
      </c>
      <c r="C44" s="36" t="s">
        <v>16</v>
      </c>
      <c r="D44" s="37" t="s">
        <v>22</v>
      </c>
      <c r="E44" s="36" t="s">
        <v>29</v>
      </c>
      <c r="F44" s="37" t="s">
        <v>10</v>
      </c>
      <c r="G44" s="38">
        <v>108.8</v>
      </c>
      <c r="H44" s="39">
        <f t="shared" ref="H44:H56" si="5">J44/G44</f>
        <v>401700.36764705885</v>
      </c>
      <c r="I44" s="37"/>
      <c r="J44" s="43">
        <v>43705000</v>
      </c>
      <c r="K44" s="41" t="s">
        <v>46</v>
      </c>
      <c r="L44" s="58"/>
    </row>
    <row r="45" spans="1:12" ht="20.25" customHeight="1" x14ac:dyDescent="0.25">
      <c r="B45" s="54">
        <v>35</v>
      </c>
      <c r="C45" s="36" t="s">
        <v>103</v>
      </c>
      <c r="D45" s="37" t="s">
        <v>104</v>
      </c>
      <c r="E45" s="36" t="s">
        <v>105</v>
      </c>
      <c r="F45" s="37" t="s">
        <v>10</v>
      </c>
      <c r="G45" s="38">
        <v>125.6</v>
      </c>
      <c r="H45" s="39">
        <f t="shared" si="5"/>
        <v>485939.4904458599</v>
      </c>
      <c r="I45" s="37"/>
      <c r="J45" s="43">
        <v>61034000</v>
      </c>
      <c r="K45" s="41" t="s">
        <v>106</v>
      </c>
      <c r="L45" s="58"/>
    </row>
    <row r="46" spans="1:12" ht="30" customHeight="1" x14ac:dyDescent="0.25">
      <c r="A46" s="4"/>
      <c r="B46" s="54">
        <v>36</v>
      </c>
      <c r="C46" s="36" t="s">
        <v>20</v>
      </c>
      <c r="D46" s="37" t="s">
        <v>21</v>
      </c>
      <c r="E46" s="36" t="s">
        <v>35</v>
      </c>
      <c r="F46" s="37" t="s">
        <v>31</v>
      </c>
      <c r="G46" s="38">
        <v>123.6</v>
      </c>
      <c r="H46" s="39">
        <f t="shared" ref="H46:H51" si="6">J46/G46</f>
        <v>472580.90614886733</v>
      </c>
      <c r="I46" s="37"/>
      <c r="J46" s="40">
        <v>58411000</v>
      </c>
      <c r="K46" s="41" t="s">
        <v>47</v>
      </c>
      <c r="L46" s="57"/>
    </row>
    <row r="47" spans="1:12" ht="33.75" customHeight="1" x14ac:dyDescent="0.25">
      <c r="A47" s="4"/>
      <c r="B47" s="54">
        <v>37</v>
      </c>
      <c r="C47" s="44" t="s">
        <v>51</v>
      </c>
      <c r="D47" s="45" t="s">
        <v>53</v>
      </c>
      <c r="E47" s="44" t="s">
        <v>84</v>
      </c>
      <c r="F47" s="45" t="s">
        <v>11</v>
      </c>
      <c r="G47" s="46">
        <v>132</v>
      </c>
      <c r="H47" s="47">
        <f t="shared" si="6"/>
        <v>595159.09090909094</v>
      </c>
      <c r="I47" s="45"/>
      <c r="J47" s="48">
        <v>78561000</v>
      </c>
      <c r="K47" s="49" t="s">
        <v>99</v>
      </c>
      <c r="L47" s="58"/>
    </row>
    <row r="48" spans="1:12" ht="30.75" customHeight="1" x14ac:dyDescent="0.25">
      <c r="A48" s="4"/>
      <c r="B48" s="54">
        <v>38</v>
      </c>
      <c r="C48" s="44" t="s">
        <v>58</v>
      </c>
      <c r="D48" s="45" t="s">
        <v>53</v>
      </c>
      <c r="E48" s="44" t="s">
        <v>85</v>
      </c>
      <c r="F48" s="45" t="s">
        <v>11</v>
      </c>
      <c r="G48" s="46">
        <v>133.9</v>
      </c>
      <c r="H48" s="47">
        <f t="shared" si="6"/>
        <v>592345.03360716952</v>
      </c>
      <c r="I48" s="45"/>
      <c r="J48" s="48">
        <v>79315000</v>
      </c>
      <c r="K48" s="49" t="s">
        <v>99</v>
      </c>
      <c r="L48" s="58"/>
    </row>
    <row r="49" spans="1:12" ht="35.25" customHeight="1" x14ac:dyDescent="0.25">
      <c r="A49" s="4"/>
      <c r="B49" s="54">
        <v>39</v>
      </c>
      <c r="C49" s="44" t="s">
        <v>83</v>
      </c>
      <c r="D49" s="45" t="s">
        <v>24</v>
      </c>
      <c r="E49" s="44" t="s">
        <v>86</v>
      </c>
      <c r="F49" s="45" t="s">
        <v>11</v>
      </c>
      <c r="G49" s="46">
        <v>154.6</v>
      </c>
      <c r="H49" s="47">
        <f t="shared" si="6"/>
        <v>548266.49417852529</v>
      </c>
      <c r="I49" s="45"/>
      <c r="J49" s="48">
        <v>84762000</v>
      </c>
      <c r="K49" s="49" t="s">
        <v>100</v>
      </c>
      <c r="L49" s="58"/>
    </row>
    <row r="50" spans="1:12" ht="32.25" customHeight="1" x14ac:dyDescent="0.25">
      <c r="A50" s="4"/>
      <c r="B50" s="54">
        <v>40</v>
      </c>
      <c r="C50" s="44" t="s">
        <v>61</v>
      </c>
      <c r="D50" s="45" t="s">
        <v>53</v>
      </c>
      <c r="E50" s="44" t="s">
        <v>87</v>
      </c>
      <c r="F50" s="45" t="s">
        <v>11</v>
      </c>
      <c r="G50" s="46">
        <v>142.80000000000001</v>
      </c>
      <c r="H50" s="47">
        <f t="shared" si="6"/>
        <v>603053.22128851537</v>
      </c>
      <c r="I50" s="45"/>
      <c r="J50" s="48">
        <v>86116000</v>
      </c>
      <c r="K50" s="49" t="s">
        <v>94</v>
      </c>
      <c r="L50" s="58"/>
    </row>
    <row r="51" spans="1:12" ht="21" customHeight="1" x14ac:dyDescent="0.25">
      <c r="A51" s="4"/>
      <c r="B51" s="54">
        <v>41</v>
      </c>
      <c r="C51" s="44" t="s">
        <v>59</v>
      </c>
      <c r="D51" s="45" t="s">
        <v>53</v>
      </c>
      <c r="E51" s="44" t="s">
        <v>88</v>
      </c>
      <c r="F51" s="45" t="s">
        <v>11</v>
      </c>
      <c r="G51" s="46">
        <v>145.1</v>
      </c>
      <c r="H51" s="47">
        <f t="shared" si="6"/>
        <v>603053.06685044803</v>
      </c>
      <c r="I51" s="45"/>
      <c r="J51" s="48">
        <v>87503000</v>
      </c>
      <c r="K51" s="49" t="s">
        <v>94</v>
      </c>
      <c r="L51" s="58"/>
    </row>
    <row r="52" spans="1:12" ht="25.5" customHeight="1" x14ac:dyDescent="0.25">
      <c r="B52" s="54">
        <v>42</v>
      </c>
      <c r="C52" s="44" t="s">
        <v>17</v>
      </c>
      <c r="D52" s="45" t="s">
        <v>21</v>
      </c>
      <c r="E52" s="44" t="s">
        <v>109</v>
      </c>
      <c r="F52" s="45" t="s">
        <v>108</v>
      </c>
      <c r="G52" s="46">
        <v>140.80000000000001</v>
      </c>
      <c r="H52" s="47">
        <f>J52/G52</f>
        <v>505142.04545454541</v>
      </c>
      <c r="I52" s="45"/>
      <c r="J52" s="50">
        <v>71124000</v>
      </c>
      <c r="K52" s="49" t="s">
        <v>111</v>
      </c>
      <c r="L52" s="58"/>
    </row>
    <row r="53" spans="1:12" ht="24" customHeight="1" x14ac:dyDescent="0.25">
      <c r="A53" s="4"/>
      <c r="B53" s="54">
        <v>43</v>
      </c>
      <c r="C53" s="44" t="s">
        <v>18</v>
      </c>
      <c r="D53" s="45" t="s">
        <v>21</v>
      </c>
      <c r="E53" s="44" t="s">
        <v>7</v>
      </c>
      <c r="F53" s="45" t="s">
        <v>11</v>
      </c>
      <c r="G53" s="46">
        <v>133.9</v>
      </c>
      <c r="H53" s="47">
        <f t="shared" si="5"/>
        <v>500313.66691560863</v>
      </c>
      <c r="I53" s="45"/>
      <c r="J53" s="48">
        <v>66992000</v>
      </c>
      <c r="K53" s="49" t="s">
        <v>96</v>
      </c>
      <c r="L53" s="58"/>
    </row>
    <row r="54" spans="1:12" ht="21" customHeight="1" x14ac:dyDescent="0.25">
      <c r="A54" s="4"/>
      <c r="B54" s="54">
        <v>44</v>
      </c>
      <c r="C54" s="44" t="s">
        <v>17</v>
      </c>
      <c r="D54" s="45" t="s">
        <v>21</v>
      </c>
      <c r="E54" s="44" t="s">
        <v>8</v>
      </c>
      <c r="F54" s="45" t="s">
        <v>11</v>
      </c>
      <c r="G54" s="46">
        <v>142.80000000000001</v>
      </c>
      <c r="H54" s="47">
        <f>J54/G54</f>
        <v>505140.05602240894</v>
      </c>
      <c r="I54" s="45"/>
      <c r="J54" s="48">
        <v>72134000</v>
      </c>
      <c r="K54" s="49" t="s">
        <v>94</v>
      </c>
      <c r="L54" s="58"/>
    </row>
    <row r="55" spans="1:12" ht="21" customHeight="1" x14ac:dyDescent="0.25">
      <c r="B55" s="54">
        <v>45</v>
      </c>
      <c r="C55" s="44" t="s">
        <v>17</v>
      </c>
      <c r="D55" s="45" t="s">
        <v>22</v>
      </c>
      <c r="E55" s="44" t="s">
        <v>32</v>
      </c>
      <c r="F55" s="45" t="s">
        <v>11</v>
      </c>
      <c r="G55" s="46">
        <v>147</v>
      </c>
      <c r="H55" s="47">
        <f t="shared" si="5"/>
        <v>466306.12244897959</v>
      </c>
      <c r="I55" s="45"/>
      <c r="J55" s="50">
        <v>68547000</v>
      </c>
      <c r="K55" s="49" t="s">
        <v>95</v>
      </c>
      <c r="L55" s="58"/>
    </row>
    <row r="56" spans="1:12" ht="34.5" customHeight="1" x14ac:dyDescent="0.25">
      <c r="B56" s="54">
        <v>46</v>
      </c>
      <c r="C56" s="44" t="s">
        <v>83</v>
      </c>
      <c r="D56" s="45" t="s">
        <v>13</v>
      </c>
      <c r="E56" s="44" t="s">
        <v>107</v>
      </c>
      <c r="F56" s="45" t="s">
        <v>108</v>
      </c>
      <c r="G56" s="46">
        <v>154</v>
      </c>
      <c r="H56" s="47">
        <f t="shared" si="5"/>
        <v>421201.29870129871</v>
      </c>
      <c r="I56" s="45"/>
      <c r="J56" s="50">
        <v>64865000</v>
      </c>
      <c r="K56" s="49" t="s">
        <v>99</v>
      </c>
      <c r="L56" s="58"/>
    </row>
    <row r="57" spans="1:12" ht="21" x14ac:dyDescent="0.25">
      <c r="A57" s="4" t="s">
        <v>4</v>
      </c>
      <c r="B57" s="54">
        <v>47</v>
      </c>
      <c r="C57" s="44" t="s">
        <v>39</v>
      </c>
      <c r="D57" s="45" t="s">
        <v>24</v>
      </c>
      <c r="E57" s="44" t="s">
        <v>40</v>
      </c>
      <c r="F57" s="45" t="s">
        <v>12</v>
      </c>
      <c r="G57" s="46">
        <v>288.8</v>
      </c>
      <c r="H57" s="47">
        <f t="shared" ref="H57" si="7">J57/G57</f>
        <v>750000</v>
      </c>
      <c r="I57" s="45"/>
      <c r="J57" s="48">
        <v>216600000</v>
      </c>
      <c r="K57" s="49" t="s">
        <v>41</v>
      </c>
    </row>
    <row r="58" spans="1:12" x14ac:dyDescent="0.25">
      <c r="B58" s="14"/>
    </row>
    <row r="59" spans="1:12" x14ac:dyDescent="0.25">
      <c r="B59" s="14"/>
    </row>
    <row r="60" spans="1:12" x14ac:dyDescent="0.25">
      <c r="B60" s="14"/>
    </row>
    <row r="61" spans="1:12" x14ac:dyDescent="0.25">
      <c r="B61" s="14"/>
    </row>
    <row r="62" spans="1:12" x14ac:dyDescent="0.25">
      <c r="B62" s="14"/>
    </row>
    <row r="63" spans="1:12" x14ac:dyDescent="0.25">
      <c r="B63" s="14"/>
    </row>
    <row r="64" spans="1:12" x14ac:dyDescent="0.25">
      <c r="B64" s="14"/>
    </row>
    <row r="65" spans="2:2" x14ac:dyDescent="0.25">
      <c r="B65" s="14"/>
    </row>
    <row r="66" spans="2:2" x14ac:dyDescent="0.25">
      <c r="B66" s="14"/>
    </row>
    <row r="67" spans="2:2" x14ac:dyDescent="0.25">
      <c r="B67" s="14"/>
    </row>
    <row r="68" spans="2:2" x14ac:dyDescent="0.25">
      <c r="B68" s="14"/>
    </row>
    <row r="69" spans="2:2" x14ac:dyDescent="0.25">
      <c r="B69" s="14"/>
    </row>
    <row r="70" spans="2:2" x14ac:dyDescent="0.25">
      <c r="B70" s="14"/>
    </row>
    <row r="71" spans="2:2" x14ac:dyDescent="0.25">
      <c r="B71" s="14"/>
    </row>
    <row r="72" spans="2:2" x14ac:dyDescent="0.25">
      <c r="B72" s="14"/>
    </row>
  </sheetData>
  <mergeCells count="3">
    <mergeCell ref="C9:H9"/>
    <mergeCell ref="C1:K1"/>
    <mergeCell ref="C8:L8"/>
  </mergeCells>
  <pageMargins left="0.23622047244094491" right="0.23622047244094491" top="0.19685039370078741" bottom="0.19685039370078741" header="0" footer="0"/>
  <pageSetup paperSize="9" scale="9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nativ28</dc:creator>
  <cp:lastModifiedBy>Воронкова Алена Александровна</cp:lastModifiedBy>
  <cp:lastPrinted>2016-12-07T13:40:14Z</cp:lastPrinted>
  <dcterms:created xsi:type="dcterms:W3CDTF">2013-05-29T14:34:29Z</dcterms:created>
  <dcterms:modified xsi:type="dcterms:W3CDTF">2016-12-07T13:55:56Z</dcterms:modified>
</cp:coreProperties>
</file>